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l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Segoe UI"/>
      <b val="1"/>
      <color rgb="001B365D"/>
      <sz val="16"/>
    </font>
    <font>
      <name val="Segoe UI"/>
      <i val="1"/>
      <color rgb="005F6368"/>
      <sz val="10"/>
    </font>
    <font>
      <name val="Segoe UI"/>
      <b val="1"/>
      <color rgb="001A73E8"/>
      <sz val="9"/>
    </font>
    <font>
      <name val="Segoe UI"/>
      <b val="1"/>
      <color rgb="00202124"/>
      <sz val="13"/>
    </font>
    <font>
      <name val="Segoe UI"/>
      <i val="1"/>
      <color rgb="005F6368"/>
      <sz val="8"/>
    </font>
    <font>
      <name val="Segoe UI"/>
      <b val="1"/>
      <color rgb="00B06000"/>
      <sz val="9"/>
    </font>
    <font>
      <name val="Segoe UI"/>
      <b val="1"/>
      <color rgb="00137333"/>
      <sz val="9"/>
    </font>
    <font>
      <name val="Segoe UI"/>
      <b val="1"/>
      <color rgb="00FFFFFF"/>
      <sz val="12"/>
    </font>
    <font>
      <name val="Segoe UI"/>
      <b val="1"/>
      <color rgb="00FFFFFF"/>
      <sz val="10"/>
    </font>
    <font>
      <name val="Segoe UI"/>
      <sz val="10"/>
    </font>
    <font>
      <name val="Segoe UI"/>
      <b val="1"/>
      <sz val="10"/>
    </font>
    <font>
      <name val="Segoe UI"/>
      <i val="1"/>
      <color rgb="005F6368"/>
      <sz val="9"/>
    </font>
    <font>
      <name val="Segoe UI"/>
      <color rgb="00202124"/>
      <sz val="10"/>
    </font>
    <font>
      <name val="Segoe UI"/>
      <b val="1"/>
      <color rgb="001B365D"/>
      <sz val="10"/>
    </font>
    <font>
      <name val="Segoe UI"/>
      <b val="1"/>
      <color rgb="00137333"/>
      <sz val="10"/>
    </font>
  </fonts>
  <fills count="10">
    <fill>
      <patternFill/>
    </fill>
    <fill>
      <patternFill patternType="gray125"/>
    </fill>
    <fill>
      <patternFill patternType="solid">
        <fgColor rgb="00E8F0FE"/>
        <bgColor rgb="00E8F0FE"/>
      </patternFill>
    </fill>
    <fill>
      <patternFill patternType="solid">
        <fgColor rgb="00FEF7E0"/>
        <bgColor rgb="00FEF7E0"/>
      </patternFill>
    </fill>
    <fill>
      <patternFill patternType="solid">
        <fgColor rgb="00E6F4EA"/>
        <bgColor rgb="00E6F4EA"/>
      </patternFill>
    </fill>
    <fill>
      <patternFill patternType="solid">
        <fgColor rgb="001B365D"/>
        <bgColor rgb="001B365D"/>
      </patternFill>
    </fill>
    <fill>
      <patternFill patternType="solid">
        <fgColor rgb="002C4D75"/>
        <bgColor rgb="002C4D75"/>
      </patternFill>
    </fill>
    <fill>
      <patternFill patternType="solid">
        <fgColor rgb="00FFFFFF"/>
        <bgColor rgb="00FFFFFF"/>
      </patternFill>
    </fill>
    <fill>
      <patternFill patternType="solid">
        <fgColor rgb="00F4F6F9"/>
        <bgColor rgb="00F4F6F9"/>
      </patternFill>
    </fill>
    <fill>
      <patternFill patternType="solid">
        <fgColor rgb="00E8EEF5"/>
        <bgColor rgb="00E8EEF5"/>
      </patternFill>
    </fill>
  </fills>
  <borders count="4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1B365D"/>
      </bottom>
    </border>
    <border>
      <left style="thin">
        <color rgb="00D9D9D9"/>
      </left>
      <right style="thin">
        <color rgb="00D9D9D9"/>
      </right>
      <top style="thin">
        <color rgb="001B365D"/>
      </top>
      <bottom style="double">
        <color rgb="001B365D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6" fillId="3" borderId="0" applyAlignment="1" pivotButton="0" quotePrefix="0" xfId="0">
      <alignment horizontal="center" vertical="center"/>
    </xf>
    <xf numFmtId="0" fontId="7" fillId="4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center" vertical="center"/>
    </xf>
    <xf numFmtId="0" fontId="8" fillId="5" borderId="0" applyAlignment="1" pivotButton="0" quotePrefix="0" xfId="0">
      <alignment horizontal="left" vertical="center" indent="1"/>
    </xf>
    <xf numFmtId="0" fontId="9" fillId="6" borderId="0" applyAlignment="1" pivotButton="0" quotePrefix="0" xfId="0">
      <alignment horizontal="center" vertical="center"/>
    </xf>
    <xf numFmtId="0" fontId="9" fillId="6" borderId="0" applyAlignment="1" pivotButton="0" quotePrefix="0" xfId="0">
      <alignment horizontal="left" vertical="center"/>
    </xf>
    <xf numFmtId="0" fontId="9" fillId="6" borderId="0" applyAlignment="1" pivotButton="0" quotePrefix="0" xfId="0">
      <alignment horizontal="right" vertical="center"/>
    </xf>
    <xf numFmtId="0" fontId="10" fillId="7" borderId="1" applyAlignment="1" pivotButton="0" quotePrefix="0" xfId="0">
      <alignment horizontal="center" vertical="center"/>
    </xf>
    <xf numFmtId="0" fontId="10" fillId="7" borderId="1" applyAlignment="1" pivotButton="0" quotePrefix="0" xfId="0">
      <alignment horizontal="left" vertical="center"/>
    </xf>
    <xf numFmtId="4" fontId="10" fillId="7" borderId="1" applyAlignment="1" pivotButton="0" quotePrefix="0" xfId="0">
      <alignment horizontal="right" vertical="center"/>
    </xf>
    <xf numFmtId="0" fontId="10" fillId="8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left" vertical="center"/>
    </xf>
    <xf numFmtId="4" fontId="10" fillId="8" borderId="1" applyAlignment="1" pivotButton="0" quotePrefix="0" xfId="0">
      <alignment horizontal="right" vertical="center"/>
    </xf>
    <xf numFmtId="0" fontId="11" fillId="9" borderId="2" applyAlignment="1" pivotButton="0" quotePrefix="0" xfId="0">
      <alignment horizontal="right" vertical="center"/>
    </xf>
    <xf numFmtId="0" fontId="0" fillId="9" borderId="2" pivotButton="0" quotePrefix="0" xfId="0"/>
    <xf numFmtId="4" fontId="11" fillId="9" borderId="2" applyAlignment="1" pivotButton="0" quotePrefix="0" xfId="0">
      <alignment horizontal="right" vertical="center"/>
    </xf>
    <xf numFmtId="0" fontId="12" fillId="9" borderId="2" applyAlignment="1" pivotButton="0" quotePrefix="0" xfId="0">
      <alignment horizontal="left" vertical="center"/>
    </xf>
    <xf numFmtId="0" fontId="11" fillId="9" borderId="3" applyAlignment="1" pivotButton="0" quotePrefix="0" xfId="0">
      <alignment horizontal="right" vertical="center"/>
    </xf>
    <xf numFmtId="0" fontId="0" fillId="9" borderId="3" pivotButton="0" quotePrefix="0" xfId="0"/>
    <xf numFmtId="4" fontId="11" fillId="9" borderId="3" applyAlignment="1" pivotButton="0" quotePrefix="0" xfId="0">
      <alignment horizontal="right" vertical="center"/>
    </xf>
    <xf numFmtId="0" fontId="11" fillId="9" borderId="3" applyAlignment="1" pivotButton="0" quotePrefix="0" xfId="0">
      <alignment horizontal="center" vertical="center"/>
    </xf>
    <xf numFmtId="0" fontId="13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12" fillId="7" borderId="1" applyAlignment="1" pivotButton="0" quotePrefix="0" xfId="0">
      <alignment horizontal="left" vertical="center"/>
    </xf>
    <xf numFmtId="4" fontId="13" fillId="7" borderId="1" applyAlignment="1" pivotButton="0" quotePrefix="0" xfId="0">
      <alignment horizontal="right" vertical="center"/>
    </xf>
    <xf numFmtId="0" fontId="14" fillId="9" borderId="2" applyAlignment="1" pivotButton="0" quotePrefix="0" xfId="0">
      <alignment horizontal="left" vertical="center"/>
    </xf>
    <xf numFmtId="4" fontId="14" fillId="9" borderId="2" applyAlignment="1" pivotButton="0" quotePrefix="0" xfId="0">
      <alignment horizontal="right" vertical="center"/>
    </xf>
    <xf numFmtId="0" fontId="15" fillId="4" borderId="3" applyAlignment="1" pivotButton="0" quotePrefix="0" xfId="0">
      <alignment horizontal="left" vertical="center"/>
    </xf>
    <xf numFmtId="0" fontId="0" fillId="4" borderId="3" pivotButton="0" quotePrefix="0" xfId="0"/>
    <xf numFmtId="0" fontId="12" fillId="4" borderId="3" applyAlignment="1" pivotButton="0" quotePrefix="0" xfId="0">
      <alignment horizontal="left" vertical="center"/>
    </xf>
    <xf numFmtId="4" fontId="15" fillId="4" borderId="3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70"/>
  <sheetViews>
    <sheetView showGridLines="1"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16" customWidth="1" min="3" max="3"/>
    <col width="24" customWidth="1" min="4" max="4"/>
    <col width="35" customWidth="1" min="5" max="5"/>
    <col width="20" customWidth="1" min="6" max="6"/>
    <col width="20" customWidth="1" min="7" max="7"/>
  </cols>
  <sheetData>
    <row r="2">
      <c r="B2" s="1" t="inlineStr">
        <is>
          <t>AL-BARAKAH MARQUEE &amp; EVENT COMPLEX</t>
        </is>
      </c>
    </row>
    <row r="3">
      <c r="B3" s="2" t="inlineStr">
        <is>
          <t>Comprehensive Final Financial Statement &amp; Category-Wise Audit Report | Project Accounts</t>
        </is>
      </c>
    </row>
    <row r="5">
      <c r="B5" s="3" t="inlineStr">
        <is>
          <t>TOTAL FUNDS RECEIVED</t>
        </is>
      </c>
      <c r="D5" s="4" t="inlineStr">
        <is>
          <t>TOTAL PROJECT EXPENSES</t>
        </is>
      </c>
      <c r="F5" s="5" t="inlineStr">
        <is>
          <t>NET CLOSING BALANCE</t>
        </is>
      </c>
    </row>
    <row r="6">
      <c r="B6" s="6" t="inlineStr">
        <is>
          <t>Rs. 14,947,720</t>
        </is>
      </c>
      <c r="D6" s="7" t="inlineStr">
        <is>
          <t>Rs. 14,946,904</t>
        </is>
      </c>
      <c r="F6" s="8" t="inlineStr">
        <is>
          <t>Rs. 816</t>
        </is>
      </c>
    </row>
    <row r="7">
      <c r="B7" s="9" t="inlineStr">
        <is>
          <t>Albaraka Inflow (2 Tranches)</t>
        </is>
      </c>
      <c r="D7" s="10" t="inlineStr">
        <is>
          <t>Disbursements + Misc</t>
        </is>
      </c>
      <c r="F7" s="11" t="inlineStr">
        <is>
          <t>Surplus Funds in Hand</t>
        </is>
      </c>
    </row>
    <row r="9" ht="24" customHeight="1">
      <c r="B9" s="12" t="inlineStr">
        <is>
          <t>1. DETAILED TRANSACTION-BY-TRANSACTION STATEMENT (39 TRANSACTIONS)</t>
        </is>
      </c>
    </row>
    <row r="10" ht="22" customHeight="1">
      <c r="B10" s="13" t="inlineStr">
        <is>
          <t>Sr #</t>
        </is>
      </c>
      <c r="C10" s="13" t="inlineStr">
        <is>
          <t>Date</t>
        </is>
      </c>
      <c r="D10" s="14" t="inlineStr">
        <is>
          <t>Payee / Description</t>
        </is>
      </c>
      <c r="E10" s="13" t="inlineStr">
        <is>
          <t>Category</t>
        </is>
      </c>
      <c r="F10" s="15" t="inlineStr">
        <is>
          <t>Amount (PKR)</t>
        </is>
      </c>
      <c r="G10" s="14" t="inlineStr">
        <is>
          <t>Scope / Remarks</t>
        </is>
      </c>
    </row>
    <row r="11">
      <c r="B11" s="16" t="n">
        <v>1</v>
      </c>
      <c r="C11" s="16" t="inlineStr">
        <is>
          <t>25-Apr-2026</t>
        </is>
      </c>
      <c r="D11" s="17" t="inlineStr">
        <is>
          <t>Mazhar Sb</t>
        </is>
      </c>
      <c r="E11" s="16" t="inlineStr">
        <is>
          <t>SBW Labour</t>
        </is>
      </c>
      <c r="F11" s="18" t="n">
        <v>100000</v>
      </c>
      <c r="G11" s="17" t="inlineStr">
        <is>
          <t>Fabrication &amp; site labour advance</t>
        </is>
      </c>
    </row>
    <row r="12">
      <c r="B12" s="19" t="n">
        <v>2</v>
      </c>
      <c r="C12" s="19" t="inlineStr">
        <is>
          <t>29-Apr-2026</t>
        </is>
      </c>
      <c r="D12" s="20" t="inlineStr">
        <is>
          <t>Mazhar Sb</t>
        </is>
      </c>
      <c r="E12" s="19" t="inlineStr">
        <is>
          <t>SBW Labour</t>
        </is>
      </c>
      <c r="F12" s="21" t="n">
        <v>200000</v>
      </c>
      <c r="G12" s="20" t="inlineStr">
        <is>
          <t>Fabrication &amp; erection labour tranche</t>
        </is>
      </c>
    </row>
    <row r="13">
      <c r="B13" s="16" t="n">
        <v>3</v>
      </c>
      <c r="C13" s="16" t="inlineStr">
        <is>
          <t>01-May-2026</t>
        </is>
      </c>
      <c r="D13" s="17" t="inlineStr">
        <is>
          <t>Mazhar Sb</t>
        </is>
      </c>
      <c r="E13" s="16" t="inlineStr">
        <is>
          <t>SBW Labour</t>
        </is>
      </c>
      <c r="F13" s="18" t="n">
        <v>200001</v>
      </c>
      <c r="G13" s="17" t="inlineStr">
        <is>
          <t>Labour payment tranche</t>
        </is>
      </c>
    </row>
    <row r="14">
      <c r="B14" s="19" t="n">
        <v>4</v>
      </c>
      <c r="C14" s="19" t="inlineStr">
        <is>
          <t>04-May-2026</t>
        </is>
      </c>
      <c r="D14" s="20" t="inlineStr">
        <is>
          <t>Mekton</t>
        </is>
      </c>
      <c r="E14" s="19" t="inlineStr">
        <is>
          <t>HR/Material</t>
        </is>
      </c>
      <c r="F14" s="21" t="n">
        <v>500000</v>
      </c>
      <c r="G14" s="20" t="inlineStr">
        <is>
          <t>PEB Structural Steel supply advance</t>
        </is>
      </c>
    </row>
    <row r="15">
      <c r="B15" s="16" t="n">
        <v>5</v>
      </c>
      <c r="C15" s="16" t="inlineStr">
        <is>
          <t>04-May-2026</t>
        </is>
      </c>
      <c r="D15" s="17" t="inlineStr">
        <is>
          <t>Subhan Bolts</t>
        </is>
      </c>
      <c r="E15" s="16" t="inlineStr">
        <is>
          <t>HR/Material</t>
        </is>
      </c>
      <c r="F15" s="18" t="n">
        <v>20000</v>
      </c>
      <c r="G15" s="17" t="inlineStr">
        <is>
          <t>Anchor bolts &amp; foundational fasteners</t>
        </is>
      </c>
    </row>
    <row r="16">
      <c r="B16" s="19" t="n">
        <v>6</v>
      </c>
      <c r="C16" s="19" t="inlineStr">
        <is>
          <t>05-May-2026</t>
        </is>
      </c>
      <c r="D16" s="20" t="inlineStr">
        <is>
          <t>Subhan Bolts</t>
        </is>
      </c>
      <c r="E16" s="19" t="inlineStr">
        <is>
          <t>HR/Material</t>
        </is>
      </c>
      <c r="F16" s="21" t="n">
        <v>77600</v>
      </c>
      <c r="G16" s="20" t="inlineStr">
        <is>
          <t>Structural bolts &amp; hardware</t>
        </is>
      </c>
    </row>
    <row r="17">
      <c r="B17" s="16" t="n">
        <v>7</v>
      </c>
      <c r="C17" s="16" t="inlineStr">
        <is>
          <t>07-May-2026</t>
        </is>
      </c>
      <c r="D17" s="17" t="inlineStr">
        <is>
          <t>Mekton</t>
        </is>
      </c>
      <c r="E17" s="16" t="inlineStr">
        <is>
          <t>HR/Material</t>
        </is>
      </c>
      <c r="F17" s="18" t="n">
        <v>1525000</v>
      </c>
      <c r="G17" s="17" t="inlineStr">
        <is>
          <t>PEB Steel plate &amp; girder supply</t>
        </is>
      </c>
    </row>
    <row r="18">
      <c r="B18" s="19" t="n">
        <v>8</v>
      </c>
      <c r="C18" s="19" t="inlineStr">
        <is>
          <t>07-May-2026</t>
        </is>
      </c>
      <c r="D18" s="20" t="inlineStr">
        <is>
          <t>Mazhar Sb</t>
        </is>
      </c>
      <c r="E18" s="19" t="inlineStr">
        <is>
          <t>SBW Labour</t>
        </is>
      </c>
      <c r="F18" s="21" t="n">
        <v>500001</v>
      </c>
      <c r="G18" s="20" t="inlineStr">
        <is>
          <t>Labour running payment</t>
        </is>
      </c>
    </row>
    <row r="19">
      <c r="B19" s="16" t="n">
        <v>9</v>
      </c>
      <c r="C19" s="16" t="inlineStr">
        <is>
          <t>13-May-2026</t>
        </is>
      </c>
      <c r="D19" s="17" t="inlineStr">
        <is>
          <t>Mazhar Sb</t>
        </is>
      </c>
      <c r="E19" s="16" t="inlineStr">
        <is>
          <t>SBW Labour</t>
        </is>
      </c>
      <c r="F19" s="18" t="n">
        <v>100000</v>
      </c>
      <c r="G19" s="17" t="inlineStr">
        <is>
          <t>Labour running payment</t>
        </is>
      </c>
    </row>
    <row r="20">
      <c r="B20" s="19" t="n">
        <v>10</v>
      </c>
      <c r="C20" s="19" t="inlineStr">
        <is>
          <t>14-May-2026</t>
        </is>
      </c>
      <c r="D20" s="20" t="inlineStr">
        <is>
          <t>Mekton</t>
        </is>
      </c>
      <c r="E20" s="19" t="inlineStr">
        <is>
          <t>HR/Material</t>
        </is>
      </c>
      <c r="F20" s="21" t="n">
        <v>2000000</v>
      </c>
      <c r="G20" s="20" t="inlineStr">
        <is>
          <t>PEB Structural Steel main tranche</t>
        </is>
      </c>
    </row>
    <row r="21">
      <c r="B21" s="16" t="n">
        <v>11</v>
      </c>
      <c r="C21" s="16" t="inlineStr">
        <is>
          <t>15-May-2026</t>
        </is>
      </c>
      <c r="D21" s="17" t="inlineStr">
        <is>
          <t>Mazhar Sb</t>
        </is>
      </c>
      <c r="E21" s="16" t="inlineStr">
        <is>
          <t>HR/Material</t>
        </is>
      </c>
      <c r="F21" s="18" t="n">
        <v>300000</v>
      </c>
      <c r="G21" s="17" t="inlineStr">
        <is>
          <t>Site steel &amp; material procurement</t>
        </is>
      </c>
    </row>
    <row r="22">
      <c r="B22" s="19" t="n">
        <v>12</v>
      </c>
      <c r="C22" s="19" t="inlineStr">
        <is>
          <t>15-May-2026</t>
        </is>
      </c>
      <c r="D22" s="20" t="inlineStr">
        <is>
          <t>Mazhar Sb</t>
        </is>
      </c>
      <c r="E22" s="19" t="inlineStr">
        <is>
          <t>HR/Material</t>
        </is>
      </c>
      <c r="F22" s="21" t="n">
        <v>700000</v>
      </c>
      <c r="G22" s="20" t="inlineStr">
        <is>
          <t>Site steel &amp; raw material supply</t>
        </is>
      </c>
    </row>
    <row r="23">
      <c r="B23" s="16" t="n">
        <v>13</v>
      </c>
      <c r="C23" s="16" t="inlineStr">
        <is>
          <t>15-May-2026</t>
        </is>
      </c>
      <c r="D23" s="17" t="inlineStr">
        <is>
          <t>Mazhar Sb</t>
        </is>
      </c>
      <c r="E23" s="16" t="inlineStr">
        <is>
          <t>HR/Material</t>
        </is>
      </c>
      <c r="F23" s="18" t="n">
        <v>50000</v>
      </c>
      <c r="G23" s="17" t="inlineStr">
        <is>
          <t>Hardware &amp; minor steel material</t>
        </is>
      </c>
    </row>
    <row r="24">
      <c r="B24" s="19" t="n">
        <v>14</v>
      </c>
      <c r="C24" s="19" t="inlineStr">
        <is>
          <t>17-May-2026</t>
        </is>
      </c>
      <c r="D24" s="20" t="inlineStr">
        <is>
          <t>Mazhar Sb</t>
        </is>
      </c>
      <c r="E24" s="19" t="inlineStr">
        <is>
          <t>SBW Labour</t>
        </is>
      </c>
      <c r="F24" s="21" t="n">
        <v>80000</v>
      </c>
      <c r="G24" s="20" t="inlineStr">
        <is>
          <t>Labour running payment</t>
        </is>
      </c>
    </row>
    <row r="25">
      <c r="B25" s="16" t="n">
        <v>15</v>
      </c>
      <c r="C25" s="16" t="inlineStr">
        <is>
          <t>20-May-2026</t>
        </is>
      </c>
      <c r="D25" s="17" t="inlineStr">
        <is>
          <t>Mekton</t>
        </is>
      </c>
      <c r="E25" s="16" t="inlineStr">
        <is>
          <t>HR/Material</t>
        </is>
      </c>
      <c r="F25" s="18" t="n">
        <v>2000000</v>
      </c>
      <c r="G25" s="17" t="inlineStr">
        <is>
          <t>PEB Structural Steel major tranche</t>
        </is>
      </c>
    </row>
    <row r="26">
      <c r="B26" s="19" t="n">
        <v>16</v>
      </c>
      <c r="C26" s="19" t="inlineStr">
        <is>
          <t>21-May-2026</t>
        </is>
      </c>
      <c r="D26" s="20" t="inlineStr">
        <is>
          <t>Nouman/Farhan</t>
        </is>
      </c>
      <c r="E26" s="19" t="inlineStr">
        <is>
          <t>Plants/Solar</t>
        </is>
      </c>
      <c r="F26" s="21" t="n">
        <v>1141000</v>
      </c>
      <c r="G26" s="20" t="inlineStr">
        <is>
          <t>Site landscaping plants &amp; solar electrical works</t>
        </is>
      </c>
    </row>
    <row r="27">
      <c r="B27" s="16" t="n">
        <v>17</v>
      </c>
      <c r="C27" s="16" t="inlineStr">
        <is>
          <t>21-May-2026</t>
        </is>
      </c>
      <c r="D27" s="17" t="inlineStr">
        <is>
          <t>Mazhar Sb</t>
        </is>
      </c>
      <c r="E27" s="16" t="inlineStr">
        <is>
          <t>SBW Labour</t>
        </is>
      </c>
      <c r="F27" s="18" t="n">
        <v>100000</v>
      </c>
      <c r="G27" s="17" t="inlineStr">
        <is>
          <t>Labour running payment</t>
        </is>
      </c>
    </row>
    <row r="28">
      <c r="B28" s="19" t="n">
        <v>18</v>
      </c>
      <c r="C28" s="19" t="inlineStr">
        <is>
          <t>21-May-2026</t>
        </is>
      </c>
      <c r="D28" s="20" t="inlineStr">
        <is>
          <t>Mazhar Sb</t>
        </is>
      </c>
      <c r="E28" s="19" t="inlineStr">
        <is>
          <t>HR/Material</t>
        </is>
      </c>
      <c r="F28" s="21" t="n">
        <v>300000</v>
      </c>
      <c r="G28" s="20" t="inlineStr">
        <is>
          <t>Steel &amp; hardware procurement</t>
        </is>
      </c>
    </row>
    <row r="29">
      <c r="B29" s="16" t="n">
        <v>19</v>
      </c>
      <c r="C29" s="16" t="inlineStr">
        <is>
          <t>26-May-2026</t>
        </is>
      </c>
      <c r="D29" s="17" t="inlineStr">
        <is>
          <t>Fusion</t>
        </is>
      </c>
      <c r="E29" s="16" t="inlineStr">
        <is>
          <t>Furniture</t>
        </is>
      </c>
      <c r="F29" s="18" t="n">
        <v>1925000</v>
      </c>
      <c r="G29" s="17" t="inlineStr">
        <is>
          <t>Marquee furniture &amp; interior fitment supply</t>
        </is>
      </c>
    </row>
    <row r="30">
      <c r="B30" s="19" t="n">
        <v>20</v>
      </c>
      <c r="C30" s="19" t="inlineStr">
        <is>
          <t>26-May-2026</t>
        </is>
      </c>
      <c r="D30" s="20" t="inlineStr">
        <is>
          <t>Mazhar Sb</t>
        </is>
      </c>
      <c r="E30" s="19" t="inlineStr">
        <is>
          <t>SBW Labour</t>
        </is>
      </c>
      <c r="F30" s="21" t="n">
        <v>125000</v>
      </c>
      <c r="G30" s="20" t="inlineStr">
        <is>
          <t>Labour running payment</t>
        </is>
      </c>
    </row>
    <row r="31">
      <c r="B31" s="16" t="n">
        <v>21</v>
      </c>
      <c r="C31" s="16" t="inlineStr">
        <is>
          <t>01-Jun-2026</t>
        </is>
      </c>
      <c r="D31" s="17" t="inlineStr">
        <is>
          <t>Mazhar Sb</t>
        </is>
      </c>
      <c r="E31" s="16" t="inlineStr">
        <is>
          <t>HR/Material</t>
        </is>
      </c>
      <c r="F31" s="18" t="n">
        <v>250000</v>
      </c>
      <c r="G31" s="17" t="inlineStr">
        <is>
          <t>Steel material &amp; fabrication supply</t>
        </is>
      </c>
    </row>
    <row r="32">
      <c r="B32" s="19" t="n">
        <v>22</v>
      </c>
      <c r="C32" s="19" t="inlineStr">
        <is>
          <t>01-Jun-2026</t>
        </is>
      </c>
      <c r="D32" s="20" t="inlineStr">
        <is>
          <t>Mekton</t>
        </is>
      </c>
      <c r="E32" s="19" t="inlineStr">
        <is>
          <t>HR/Material</t>
        </is>
      </c>
      <c r="F32" s="21" t="n">
        <v>600000</v>
      </c>
      <c r="G32" s="20" t="inlineStr">
        <is>
          <t>PEB Structural Steel supply</t>
        </is>
      </c>
    </row>
    <row r="33">
      <c r="B33" s="16" t="n">
        <v>23</v>
      </c>
      <c r="C33" s="16" t="inlineStr">
        <is>
          <t>05-Jun-2026</t>
        </is>
      </c>
      <c r="D33" s="17" t="inlineStr">
        <is>
          <t>Mazhar Sb</t>
        </is>
      </c>
      <c r="E33" s="16" t="inlineStr">
        <is>
          <t>SBW Labour</t>
        </is>
      </c>
      <c r="F33" s="18" t="n">
        <v>100002</v>
      </c>
      <c r="G33" s="17" t="inlineStr">
        <is>
          <t>Labour running payment</t>
        </is>
      </c>
    </row>
    <row r="34">
      <c r="B34" s="19" t="n">
        <v>24</v>
      </c>
      <c r="C34" s="19" t="inlineStr">
        <is>
          <t>10-Jun-2026</t>
        </is>
      </c>
      <c r="D34" s="20" t="inlineStr">
        <is>
          <t>Mazhar Sb</t>
        </is>
      </c>
      <c r="E34" s="19" t="inlineStr">
        <is>
          <t>SBW Labour</t>
        </is>
      </c>
      <c r="F34" s="21" t="n">
        <v>80000</v>
      </c>
      <c r="G34" s="20" t="inlineStr">
        <is>
          <t>Labour running payment</t>
        </is>
      </c>
    </row>
    <row r="35">
      <c r="B35" s="16" t="n">
        <v>25</v>
      </c>
      <c r="C35" s="16" t="inlineStr">
        <is>
          <t>22-Jun-2026</t>
        </is>
      </c>
      <c r="D35" s="17" t="inlineStr">
        <is>
          <t>Mazhar Sb</t>
        </is>
      </c>
      <c r="E35" s="16" t="inlineStr">
        <is>
          <t>SBW Labour</t>
        </is>
      </c>
      <c r="F35" s="18" t="n">
        <v>200000</v>
      </c>
      <c r="G35" s="17" t="inlineStr">
        <is>
          <t>Labour running payment</t>
        </is>
      </c>
    </row>
    <row r="36">
      <c r="B36" s="19" t="n">
        <v>26</v>
      </c>
      <c r="C36" s="19" t="inlineStr">
        <is>
          <t>02-Jul-2026</t>
        </is>
      </c>
      <c r="D36" s="20" t="inlineStr">
        <is>
          <t>Mazhar Sb</t>
        </is>
      </c>
      <c r="E36" s="19" t="inlineStr">
        <is>
          <t>SBW Labour</t>
        </is>
      </c>
      <c r="F36" s="21" t="n">
        <v>100001</v>
      </c>
      <c r="G36" s="20" t="inlineStr">
        <is>
          <t>Labour running payment</t>
        </is>
      </c>
    </row>
    <row r="37">
      <c r="B37" s="16" t="n">
        <v>27</v>
      </c>
      <c r="C37" s="16" t="inlineStr">
        <is>
          <t>04-Jul-2026</t>
        </is>
      </c>
      <c r="D37" s="17" t="inlineStr">
        <is>
          <t>Mazhar Sb</t>
        </is>
      </c>
      <c r="E37" s="16" t="inlineStr">
        <is>
          <t>SBW Labour</t>
        </is>
      </c>
      <c r="F37" s="18" t="n">
        <v>100003</v>
      </c>
      <c r="G37" s="17" t="inlineStr">
        <is>
          <t>Labour running payment</t>
        </is>
      </c>
    </row>
    <row r="38">
      <c r="B38" s="19" t="n">
        <v>28</v>
      </c>
      <c r="C38" s="19" t="inlineStr">
        <is>
          <t>28-Apr-2026</t>
        </is>
      </c>
      <c r="D38" s="20" t="inlineStr">
        <is>
          <t>AF Steel</t>
        </is>
      </c>
      <c r="E38" s="19" t="inlineStr">
        <is>
          <t>HR/Material</t>
        </is>
      </c>
      <c r="F38" s="21" t="n">
        <v>100000</v>
      </c>
      <c r="G38" s="20" t="inlineStr">
        <is>
          <t>HR steel material supply</t>
        </is>
      </c>
    </row>
    <row r="39">
      <c r="B39" s="16" t="n">
        <v>29</v>
      </c>
      <c r="C39" s="16" t="inlineStr">
        <is>
          <t>25-Apr-2026</t>
        </is>
      </c>
      <c r="D39" s="17" t="inlineStr">
        <is>
          <t>Mazhar Sb</t>
        </is>
      </c>
      <c r="E39" s="16" t="inlineStr">
        <is>
          <t>SBW Labour</t>
        </is>
      </c>
      <c r="F39" s="18" t="n">
        <v>100000</v>
      </c>
      <c r="G39" s="17" t="inlineStr">
        <is>
          <t>Early mobilization labour payment</t>
        </is>
      </c>
    </row>
    <row r="40">
      <c r="B40" s="19" t="n">
        <v>30</v>
      </c>
      <c r="C40" s="19" t="inlineStr">
        <is>
          <t>10-Jul-2026</t>
        </is>
      </c>
      <c r="D40" s="20" t="inlineStr">
        <is>
          <t>Nut Bolts Shoaib</t>
        </is>
      </c>
      <c r="E40" s="19" t="inlineStr">
        <is>
          <t>HR/Material</t>
        </is>
      </c>
      <c r="F40" s="21" t="n">
        <v>165000</v>
      </c>
      <c r="G40" s="20" t="inlineStr">
        <is>
          <t>Structural bolts, nuts &amp; fasteners</t>
        </is>
      </c>
    </row>
    <row r="41">
      <c r="B41" s="16" t="n">
        <v>31</v>
      </c>
      <c r="C41" s="16" t="inlineStr">
        <is>
          <t>10-Jul-2026</t>
        </is>
      </c>
      <c r="D41" s="17" t="inlineStr">
        <is>
          <t>HR Sikandar</t>
        </is>
      </c>
      <c r="E41" s="16" t="inlineStr">
        <is>
          <t>HR/Material</t>
        </is>
      </c>
      <c r="F41" s="18" t="n">
        <v>258000</v>
      </c>
      <c r="G41" s="17" t="inlineStr">
        <is>
          <t>HR steel plates supply</t>
        </is>
      </c>
    </row>
    <row r="42">
      <c r="B42" s="19" t="n">
        <v>32</v>
      </c>
      <c r="C42" s="19" t="inlineStr">
        <is>
          <t>11-Jul-2026</t>
        </is>
      </c>
      <c r="D42" s="20" t="inlineStr">
        <is>
          <t>Mazhar Sb</t>
        </is>
      </c>
      <c r="E42" s="19" t="inlineStr">
        <is>
          <t>SBW Labour</t>
        </is>
      </c>
      <c r="F42" s="21" t="n">
        <v>50000</v>
      </c>
      <c r="G42" s="20" t="inlineStr">
        <is>
          <t>Labour running payment</t>
        </is>
      </c>
    </row>
    <row r="43">
      <c r="B43" s="16" t="n">
        <v>33</v>
      </c>
      <c r="C43" s="16" t="inlineStr">
        <is>
          <t>10-Jul-2026</t>
        </is>
      </c>
      <c r="D43" s="17" t="inlineStr">
        <is>
          <t>Carriage</t>
        </is>
      </c>
      <c r="E43" s="16" t="inlineStr">
        <is>
          <t>HR/Material</t>
        </is>
      </c>
      <c r="F43" s="18" t="n">
        <v>12000</v>
      </c>
      <c r="G43" s="17" t="inlineStr">
        <is>
          <t>Material transportation / freight</t>
        </is>
      </c>
    </row>
    <row r="44">
      <c r="B44" s="19" t="n">
        <v>34</v>
      </c>
      <c r="C44" s="19" t="inlineStr">
        <is>
          <t>13-Jul-2026</t>
        </is>
      </c>
      <c r="D44" s="20" t="inlineStr">
        <is>
          <t>Girder</t>
        </is>
      </c>
      <c r="E44" s="19" t="inlineStr">
        <is>
          <t>HR/Material</t>
        </is>
      </c>
      <c r="F44" s="21" t="n">
        <v>47220</v>
      </c>
      <c r="G44" s="20" t="inlineStr">
        <is>
          <t>Girder sections / material</t>
        </is>
      </c>
    </row>
    <row r="45">
      <c r="B45" s="16" t="n">
        <v>35</v>
      </c>
      <c r="C45" s="16" t="inlineStr">
        <is>
          <t>13-Jul-2026</t>
        </is>
      </c>
      <c r="D45" s="17" t="inlineStr">
        <is>
          <t>Carriage</t>
        </is>
      </c>
      <c r="E45" s="16" t="inlineStr">
        <is>
          <t>HR/Material</t>
        </is>
      </c>
      <c r="F45" s="18" t="n">
        <v>11000</v>
      </c>
      <c r="G45" s="17" t="inlineStr">
        <is>
          <t>Material transportation / freight</t>
        </is>
      </c>
    </row>
    <row r="46">
      <c r="B46" s="19" t="n">
        <v>36</v>
      </c>
      <c r="C46" s="19" t="inlineStr">
        <is>
          <t>29-Jul-2026</t>
        </is>
      </c>
      <c r="D46" s="20" t="inlineStr">
        <is>
          <t>Mazhar Sb</t>
        </is>
      </c>
      <c r="E46" s="19" t="inlineStr">
        <is>
          <t>SBW Labour</t>
        </is>
      </c>
      <c r="F46" s="21" t="n">
        <v>50000</v>
      </c>
      <c r="G46" s="20" t="inlineStr">
        <is>
          <t>Labour running payment</t>
        </is>
      </c>
    </row>
    <row r="47">
      <c r="B47" s="16" t="n">
        <v>37</v>
      </c>
      <c r="C47" s="16" t="inlineStr">
        <is>
          <t>01-Aug-2026</t>
        </is>
      </c>
      <c r="D47" s="17" t="inlineStr">
        <is>
          <t>Mazhar sb</t>
        </is>
      </c>
      <c r="E47" s="16" t="inlineStr">
        <is>
          <t>SBW Labour</t>
        </is>
      </c>
      <c r="F47" s="18" t="n">
        <v>50000</v>
      </c>
      <c r="G47" s="17" t="inlineStr">
        <is>
          <t>Labour running payment</t>
        </is>
      </c>
    </row>
    <row r="48">
      <c r="B48" s="19" t="n">
        <v>38</v>
      </c>
      <c r="C48" s="19" t="inlineStr">
        <is>
          <t>18-Aug-2026</t>
        </is>
      </c>
      <c r="D48" s="20" t="inlineStr">
        <is>
          <t>Mazhar Sb</t>
        </is>
      </c>
      <c r="E48" s="19" t="inlineStr">
        <is>
          <t>SBW Labour</t>
        </is>
      </c>
      <c r="F48" s="21" t="n">
        <v>447720</v>
      </c>
      <c r="G48" s="20" t="inlineStr">
        <is>
          <t>Labour settlement &amp; reconciliation payment</t>
        </is>
      </c>
    </row>
    <row r="49">
      <c r="B49" s="16" t="n">
        <v>39</v>
      </c>
      <c r="C49" s="16" t="inlineStr">
        <is>
          <t>18-Aug-2026</t>
        </is>
      </c>
      <c r="D49" s="17" t="inlineStr">
        <is>
          <t>Mazhar Sb</t>
        </is>
      </c>
      <c r="E49" s="16" t="inlineStr">
        <is>
          <t>SBW Labour</t>
        </is>
      </c>
      <c r="F49" s="18" t="n">
        <v>100000</v>
      </c>
      <c r="G49" s="17" t="inlineStr">
        <is>
          <t>Final site labour disbursement</t>
        </is>
      </c>
    </row>
    <row r="50">
      <c r="B50" s="22" t="inlineStr">
        <is>
          <t>TOTAL STATEMENT DISBURSEMENTS (39 TRANSACTIONS)</t>
        </is>
      </c>
      <c r="C50" s="23" t="n"/>
      <c r="D50" s="23" t="n"/>
      <c r="E50" s="23" t="n"/>
      <c r="F50" s="24">
        <f>SUM(F11:F49)</f>
        <v/>
      </c>
      <c r="G50" s="25" t="inlineStr">
        <is>
          <t>PKR 14,764,548.00</t>
        </is>
      </c>
    </row>
    <row r="53" ht="24" customHeight="1">
      <c r="B53" s="12" t="inlineStr">
        <is>
          <t>2. SUMMARY OF EXPENDITURE BY CATEGORY</t>
        </is>
      </c>
    </row>
    <row r="54" ht="22" customHeight="1">
      <c r="B54" s="13" t="inlineStr">
        <is>
          <t>Sr #</t>
        </is>
      </c>
      <c r="C54" s="13" t="inlineStr">
        <is>
          <t>Category Name</t>
        </is>
      </c>
      <c r="D54" s="13" t="inlineStr">
        <is>
          <t>Transaction Count</t>
        </is>
      </c>
      <c r="E54" s="14" t="inlineStr">
        <is>
          <t>Scope Description</t>
        </is>
      </c>
      <c r="F54" s="15" t="inlineStr">
        <is>
          <t>Total Amount (PKR)</t>
        </is>
      </c>
      <c r="G54" s="13" t="inlineStr">
        <is>
          <t>Share (%)</t>
        </is>
      </c>
    </row>
    <row r="55">
      <c r="B55" s="16" t="n">
        <v>1</v>
      </c>
      <c r="C55" s="17" t="inlineStr">
        <is>
          <t>SBW Labour</t>
        </is>
      </c>
      <c r="D55" s="16" t="n">
        <v>19</v>
      </c>
      <c r="E55" s="17" t="inlineStr">
        <is>
          <t>Structure fabrication, site erection, alignment &amp; welding</t>
        </is>
      </c>
      <c r="F55" s="18" t="n">
        <v>2782728</v>
      </c>
      <c r="G55" s="16" t="inlineStr">
        <is>
          <t>18.62%</t>
        </is>
      </c>
    </row>
    <row r="56">
      <c r="B56" s="16" t="n">
        <v>2</v>
      </c>
      <c r="C56" s="17" t="inlineStr">
        <is>
          <t>HR / Material</t>
        </is>
      </c>
      <c r="D56" s="16" t="n">
        <v>18</v>
      </c>
      <c r="E56" s="17" t="inlineStr">
        <is>
          <t>Hot rolled steel plates, Mekton supply, hardware, nuts &amp; bolts, carriage</t>
        </is>
      </c>
      <c r="F56" s="18" t="n">
        <v>8915820</v>
      </c>
      <c r="G56" s="16" t="inlineStr">
        <is>
          <t>59.65%</t>
        </is>
      </c>
    </row>
    <row r="57">
      <c r="B57" s="16" t="n">
        <v>3</v>
      </c>
      <c r="C57" s="17" t="inlineStr">
        <is>
          <t>Plants / Solar</t>
        </is>
      </c>
      <c r="D57" s="16" t="n">
        <v>1</v>
      </c>
      <c r="E57" s="17" t="inlineStr">
        <is>
          <t>Site horticulture / plants and solar energy electrical installations</t>
        </is>
      </c>
      <c r="F57" s="18" t="n">
        <v>1141000</v>
      </c>
      <c r="G57" s="16" t="inlineStr">
        <is>
          <t>7.63%</t>
        </is>
      </c>
    </row>
    <row r="58">
      <c r="B58" s="16" t="n">
        <v>4</v>
      </c>
      <c r="C58" s="17" t="inlineStr">
        <is>
          <t>Furniture</t>
        </is>
      </c>
      <c r="D58" s="16" t="n">
        <v>1</v>
      </c>
      <c r="E58" s="17" t="inlineStr">
        <is>
          <t>Marquee banquet furniture, seating &amp; interior fitments (Fusion)</t>
        </is>
      </c>
      <c r="F58" s="18" t="n">
        <v>1925000</v>
      </c>
      <c r="G58" s="16" t="inlineStr">
        <is>
          <t>12.88%</t>
        </is>
      </c>
    </row>
    <row r="59">
      <c r="B59" s="16" t="n">
        <v>5</v>
      </c>
      <c r="C59" s="17" t="inlineStr">
        <is>
          <t>Miscellaneous</t>
        </is>
      </c>
      <c r="D59" s="16" t="inlineStr">
        <is>
          <t>—</t>
        </is>
      </c>
      <c r="E59" s="17" t="inlineStr">
        <is>
          <t>Site petty expenses, utilities, administrative &amp; miscellaneous overheads</t>
        </is>
      </c>
      <c r="F59" s="18" t="n">
        <v>182356</v>
      </c>
      <c r="G59" s="16" t="inlineStr">
        <is>
          <t>1.22%</t>
        </is>
      </c>
    </row>
    <row r="60">
      <c r="B60" s="26" t="inlineStr">
        <is>
          <t>TOTAL PROJECT EXPENDITURE (ALL CATEGORIES)</t>
        </is>
      </c>
      <c r="C60" s="27" t="n"/>
      <c r="D60" s="27" t="n"/>
      <c r="E60" s="27" t="n"/>
      <c r="F60" s="28">
        <f>SUM(F55:F59)</f>
        <v/>
      </c>
      <c r="G60" s="29" t="inlineStr">
        <is>
          <t>100.00%</t>
        </is>
      </c>
    </row>
    <row r="63" ht="24" customHeight="1">
      <c r="B63" s="12" t="inlineStr">
        <is>
          <t>3. FINANCIAL RECONCILIATION &amp; FINAL SETTLEMENT</t>
        </is>
      </c>
    </row>
    <row r="64">
      <c r="B64" s="30" t="inlineStr">
        <is>
          <t>Funds Inflow - Payment Albaraka (Tranche 1)</t>
        </is>
      </c>
      <c r="C64" s="31" t="n"/>
      <c r="D64" s="31" t="n"/>
      <c r="E64" s="32" t="inlineStr">
        <is>
          <t>Major project advance provided by Albaraka</t>
        </is>
      </c>
      <c r="F64" s="33" t="n">
        <v>14400000</v>
      </c>
      <c r="G64" s="31" t="n"/>
    </row>
    <row r="65">
      <c r="B65" s="30" t="inlineStr">
        <is>
          <t>Funds Inflow - Payment Albaraka (Tranche 2)</t>
        </is>
      </c>
      <c r="C65" s="31" t="n"/>
      <c r="D65" s="31" t="n"/>
      <c r="E65" s="32" t="inlineStr">
        <is>
          <t>Subsequent tranche payment provided by Albaraka</t>
        </is>
      </c>
      <c r="F65" s="33" t="n">
        <v>547720</v>
      </c>
      <c r="G65" s="31" t="n"/>
    </row>
    <row r="66">
      <c r="B66" s="34" t="inlineStr">
        <is>
          <t>TOTAL FUNDS RECEIVED (A)</t>
        </is>
      </c>
      <c r="C66" s="23" t="n"/>
      <c r="D66" s="23" t="n"/>
      <c r="E66" s="25" t="inlineStr">
        <is>
          <t>Total cash inflow / budget released</t>
        </is>
      </c>
      <c r="F66" s="35" t="n">
        <v>14947720</v>
      </c>
      <c r="G66" s="23" t="n"/>
    </row>
    <row r="67">
      <c r="B67" s="30" t="inlineStr">
        <is>
          <t>Disbursements per Statement (39 Items)</t>
        </is>
      </c>
      <c r="C67" s="31" t="n"/>
      <c r="D67" s="31" t="n"/>
      <c r="E67" s="32" t="inlineStr">
        <is>
          <t>Direct site, materials, plant &amp; furniture payments</t>
        </is>
      </c>
      <c r="F67" s="33" t="n">
        <v>14764548</v>
      </c>
      <c r="G67" s="31" t="n"/>
    </row>
    <row r="68">
      <c r="B68" s="30" t="inlineStr">
        <is>
          <t>Miscellaneous Expenses</t>
        </is>
      </c>
      <c r="C68" s="31" t="n"/>
      <c r="D68" s="31" t="n"/>
      <c r="E68" s="32" t="inlineStr">
        <is>
          <t>Petty cash &amp; site operating expenses</t>
        </is>
      </c>
      <c r="F68" s="33" t="n">
        <v>182356</v>
      </c>
      <c r="G68" s="31" t="n"/>
    </row>
    <row r="69">
      <c r="B69" s="34" t="inlineStr">
        <is>
          <t>TOTAL PROJECT EXPENDITURE (B)</t>
        </is>
      </c>
      <c r="C69" s="23" t="n"/>
      <c r="D69" s="23" t="n"/>
      <c r="E69" s="25" t="inlineStr">
        <is>
          <t>Total comprehensive expenses incurred</t>
        </is>
      </c>
      <c r="F69" s="35" t="n">
        <v>14946904</v>
      </c>
      <c r="G69" s="23" t="n"/>
    </row>
    <row r="70">
      <c r="B70" s="36" t="inlineStr">
        <is>
          <t>NET CLOSING BALANCE / SURPLUS (A - B)</t>
        </is>
      </c>
      <c r="C70" s="37" t="n"/>
      <c r="D70" s="37" t="n"/>
      <c r="E70" s="38" t="inlineStr">
        <is>
          <t>Excess funds remaining in hand</t>
        </is>
      </c>
      <c r="F70" s="39" t="n">
        <v>816</v>
      </c>
      <c r="G70" s="37" t="n"/>
    </row>
  </sheetData>
  <mergeCells count="30">
    <mergeCell ref="B2:G2"/>
    <mergeCell ref="F69:G69"/>
    <mergeCell ref="B67:D67"/>
    <mergeCell ref="B7:C7"/>
    <mergeCell ref="F68:G68"/>
    <mergeCell ref="F65:G65"/>
    <mergeCell ref="F6:G6"/>
    <mergeCell ref="B53:G53"/>
    <mergeCell ref="B69:D69"/>
    <mergeCell ref="F7:G7"/>
    <mergeCell ref="D6:E6"/>
    <mergeCell ref="B50:E50"/>
    <mergeCell ref="F5:G5"/>
    <mergeCell ref="B9:G9"/>
    <mergeCell ref="B65:D65"/>
    <mergeCell ref="B68:D68"/>
    <mergeCell ref="F70:G70"/>
    <mergeCell ref="F66:G66"/>
    <mergeCell ref="B64:D64"/>
    <mergeCell ref="D7:E7"/>
    <mergeCell ref="B63:G63"/>
    <mergeCell ref="B60:E60"/>
    <mergeCell ref="F67:G67"/>
    <mergeCell ref="B3:G3"/>
    <mergeCell ref="B6:C6"/>
    <mergeCell ref="B66:D66"/>
    <mergeCell ref="B5:C5"/>
    <mergeCell ref="D5:E5"/>
    <mergeCell ref="B70:D70"/>
    <mergeCell ref="F64:G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2026-08-23T06:35:50Z</dcterms:created>
  <dcterms:modified xmlns:dcterms="http://purl.org/dc/terms/" xmlns:xsi="http://www.w3.org/2001/XMLSchema-instance" xsi:type="dcterms:W3CDTF">2026-08-23T06:35:50Z</dcterms:modified>
</cp:coreProperties>
</file>